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agvere-my.sharepoint.com/personal/anne_mhk_edu_ee/Documents/Töölaud/Koosseis/"/>
    </mc:Choice>
  </mc:AlternateContent>
  <xr:revisionPtr revIDLastSave="31" documentId="8_{44BC4CF9-3AC7-4A35-81EA-8CBA9AE2516D}" xr6:coauthVersionLast="47" xr6:coauthVersionMax="47" xr10:uidLastSave="{5CE085E3-1B5F-4015-B747-0433AD94F65B}"/>
  <bookViews>
    <workbookView xWindow="28680" yWindow="-120" windowWidth="29040" windowHeight="15720" xr2:uid="{8EE1E7B3-5B2F-4FF8-AB28-C86DB8F0652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24" i="1"/>
  <c r="F35" i="1"/>
  <c r="E35" i="1"/>
  <c r="D35" i="1"/>
  <c r="G7" i="1"/>
  <c r="G34" i="1" l="1"/>
  <c r="G30" i="1"/>
  <c r="G11" i="1"/>
  <c r="G35" i="1" l="1"/>
</calcChain>
</file>

<file path=xl/sharedStrings.xml><?xml version="1.0" encoding="utf-8"?>
<sst xmlns="http://schemas.openxmlformats.org/spreadsheetml/2006/main" count="75" uniqueCount="51">
  <si>
    <t>Tallinna K.Pätsi Vabaõhukooli koosseis alates 01.11.2025</t>
  </si>
  <si>
    <t>Ametikohtade grupp</t>
  </si>
  <si>
    <t>Ametikoha nimetus</t>
  </si>
  <si>
    <t>Alluvus</t>
  </si>
  <si>
    <t>Pirita</t>
  </si>
  <si>
    <t>Valgejõe</t>
  </si>
  <si>
    <t>Emajõe</t>
  </si>
  <si>
    <t>Ametikohtade arv kokku alates 01.11.2025</t>
  </si>
  <si>
    <t>Märkused</t>
  </si>
  <si>
    <t>Juhtimine</t>
  </si>
  <si>
    <t>direktor</t>
  </si>
  <si>
    <t>HTM</t>
  </si>
  <si>
    <t>õppekohtade ülene</t>
  </si>
  <si>
    <t>õppekoha juht</t>
  </si>
  <si>
    <t>KOKKU</t>
  </si>
  <si>
    <t>Õpetajad</t>
  </si>
  <si>
    <t>õpetaja</t>
  </si>
  <si>
    <t>õppekoha juht Pirital/Valgejõel/Emajõel</t>
  </si>
  <si>
    <t>Kui sama ametikoht on erinevates õppekohtades, siis töötaja allub oma töötamise kohale vastava õppekoha juhile, kui alluvuse tulbas pole märgitud teisiti</t>
  </si>
  <si>
    <t>haiglaõpetaja</t>
  </si>
  <si>
    <t>õppekoha juht Pirital/Emajõel</t>
  </si>
  <si>
    <t>haiglaõpetaja-eripedagoog</t>
  </si>
  <si>
    <t>õppekoha juht Pirital</t>
  </si>
  <si>
    <t>Tugitöötajad</t>
  </si>
  <si>
    <t>eripedagoog</t>
  </si>
  <si>
    <t>logopeed</t>
  </si>
  <si>
    <t>pikapäevarühma- ja abiõpetaja</t>
  </si>
  <si>
    <t>sotsiaalpedagoog</t>
  </si>
  <si>
    <t>psühholoog</t>
  </si>
  <si>
    <t>õppenõustaja</t>
  </si>
  <si>
    <t>tugiteenuste juht</t>
  </si>
  <si>
    <t>terapeut</t>
  </si>
  <si>
    <t>haridustehnoloog-raamatukoguspetsialist</t>
  </si>
  <si>
    <t>õppekoha juht Pirital/Valgejõel</t>
  </si>
  <si>
    <t>haridustehnoloog</t>
  </si>
  <si>
    <t>õppekoha juht Emajõel</t>
  </si>
  <si>
    <t>huvijuht</t>
  </si>
  <si>
    <t>huvijuht-raamatukoguspetsialist</t>
  </si>
  <si>
    <t>abiõpetaja</t>
  </si>
  <si>
    <t>õde</t>
  </si>
  <si>
    <t>kutsenõustaja</t>
  </si>
  <si>
    <t>kasvataja</t>
  </si>
  <si>
    <t>öökasvataja</t>
  </si>
  <si>
    <t>Administreerimine</t>
  </si>
  <si>
    <t>juhiabi</t>
  </si>
  <si>
    <t>juhiabi ametikohad jaotatud valdkondade kaupa õppekohtade üleselt</t>
  </si>
  <si>
    <t>valvur</t>
  </si>
  <si>
    <t>infotöötaja</t>
  </si>
  <si>
    <t>KÕIK KOKKU</t>
  </si>
  <si>
    <t>õpilaskodu juht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</si>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</sst>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/>
    <xf numFmtId="0" fontId="7" fillId="0" borderId="0" xfId="0" applyFont="1"/>
    <xf numFmtId="0" fontId="9" fillId="2" borderId="10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5" fillId="0" borderId="22" xfId="0" applyFont="1" applyBorder="1"/>
    <xf numFmtId="0" fontId="3" fillId="2" borderId="24" xfId="0" applyFont="1" applyFill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5" fillId="0" borderId="22" xfId="0" applyFont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3" fillId="2" borderId="30" xfId="0" applyFont="1" applyFill="1" applyBorder="1" applyAlignment="1">
      <alignment vertical="center" wrapText="1"/>
    </xf>
    <xf numFmtId="0" fontId="9" fillId="2" borderId="31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8" fillId="0" borderId="44" xfId="0" applyFont="1" applyBorder="1"/>
    <xf numFmtId="0" fontId="0" fillId="0" borderId="44" xfId="0" applyBorder="1"/>
    <xf numFmtId="0" fontId="8" fillId="0" borderId="12" xfId="0" applyFon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64" fontId="8" fillId="0" borderId="31" xfId="0" applyNumberFormat="1" applyFont="1" applyBorder="1" applyAlignment="1">
      <alignment horizontal="center" wrapText="1"/>
    </xf>
    <xf numFmtId="164" fontId="5" fillId="0" borderId="42" xfId="0" applyNumberFormat="1" applyFont="1" applyBorder="1" applyAlignment="1">
      <alignment horizontal="center"/>
    </xf>
    <xf numFmtId="164" fontId="5" fillId="0" borderId="39" xfId="0" applyNumberFormat="1" applyFont="1" applyBorder="1" applyAlignment="1">
      <alignment horizontal="center"/>
    </xf>
    <xf numFmtId="164" fontId="6" fillId="2" borderId="45" xfId="0" applyNumberFormat="1" applyFont="1" applyFill="1" applyBorder="1" applyAlignment="1">
      <alignment horizontal="center"/>
    </xf>
    <xf numFmtId="0" fontId="5" fillId="0" borderId="2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64" fontId="5" fillId="0" borderId="4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164" fontId="6" fillId="2" borderId="45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64" fontId="6" fillId="2" borderId="30" xfId="0" applyNumberFormat="1" applyFont="1" applyFill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164" fontId="6" fillId="2" borderId="28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wrapText="1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2" fillId="0" borderId="44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507C9-2490-4E77-A67D-91E0C6C918BC}">
  <sheetPr>
    <pageSetUpPr fitToPage="1"/>
  </sheetPr>
  <dimension ref="A1:H35"/>
  <sheetViews>
    <sheetView tabSelected="1" zoomScale="90" zoomScaleNormal="90" workbookViewId="0">
      <selection activeCell="P5" sqref="P5"/>
    </sheetView>
  </sheetViews>
  <sheetFormatPr defaultRowHeight="15.75" x14ac:dyDescent="0.25"/>
  <cols>
    <col min="1" max="1" width="20" customWidth="1"/>
    <col min="2" max="2" width="33.28515625" customWidth="1"/>
    <col min="3" max="3" width="42.85546875" customWidth="1"/>
    <col min="4" max="6" width="16.7109375" style="27" customWidth="1"/>
    <col min="7" max="7" width="18.7109375" style="31" customWidth="1"/>
    <col min="8" max="8" width="29.28515625" customWidth="1"/>
  </cols>
  <sheetData>
    <row r="1" spans="1:8" ht="20.25" x14ac:dyDescent="0.3">
      <c r="A1" s="11" t="s">
        <v>0</v>
      </c>
      <c r="H1" s="11" t="s">
        <v>50</v>
      </c>
    </row>
    <row r="4" spans="1:8" s="4" customFormat="1" ht="44.25" thickBot="1" x14ac:dyDescent="0.3">
      <c r="A4" s="1" t="s">
        <v>1</v>
      </c>
      <c r="B4" s="2" t="s">
        <v>2</v>
      </c>
      <c r="C4" s="3" t="s">
        <v>3</v>
      </c>
      <c r="D4" s="30" t="s">
        <v>4</v>
      </c>
      <c r="E4" s="30" t="s">
        <v>5</v>
      </c>
      <c r="F4" s="30" t="s">
        <v>6</v>
      </c>
      <c r="G4" s="32" t="s">
        <v>7</v>
      </c>
      <c r="H4" s="28" t="s">
        <v>8</v>
      </c>
    </row>
    <row r="5" spans="1:8" ht="19.5" customHeight="1" thickBot="1" x14ac:dyDescent="0.3">
      <c r="A5" s="67" t="s">
        <v>9</v>
      </c>
      <c r="B5" s="14" t="s">
        <v>10</v>
      </c>
      <c r="C5" s="26" t="s">
        <v>11</v>
      </c>
      <c r="D5" s="63" t="s">
        <v>12</v>
      </c>
      <c r="E5" s="64"/>
      <c r="F5" s="65"/>
      <c r="G5" s="33">
        <v>1</v>
      </c>
      <c r="H5" s="29"/>
    </row>
    <row r="6" spans="1:8" ht="19.5" customHeight="1" thickBot="1" x14ac:dyDescent="0.3">
      <c r="A6" s="68"/>
      <c r="B6" s="17" t="s">
        <v>13</v>
      </c>
      <c r="C6" s="36" t="s">
        <v>10</v>
      </c>
      <c r="D6" s="21">
        <v>1</v>
      </c>
      <c r="E6" s="21">
        <v>1</v>
      </c>
      <c r="F6" s="21">
        <v>1</v>
      </c>
      <c r="G6" s="34">
        <v>3</v>
      </c>
      <c r="H6" s="29"/>
    </row>
    <row r="7" spans="1:8" ht="19.5" customHeight="1" thickBot="1" x14ac:dyDescent="0.3">
      <c r="A7" s="69"/>
      <c r="B7" s="18" t="s">
        <v>14</v>
      </c>
      <c r="C7" s="25"/>
      <c r="D7" s="22"/>
      <c r="E7" s="22"/>
      <c r="F7" s="22"/>
      <c r="G7" s="35">
        <f>SUM(G5:G6)</f>
        <v>4</v>
      </c>
      <c r="H7" s="29"/>
    </row>
    <row r="8" spans="1:8" ht="19.5" customHeight="1" thickBot="1" x14ac:dyDescent="0.3">
      <c r="A8" s="70" t="s">
        <v>15</v>
      </c>
      <c r="B8" s="19" t="s">
        <v>16</v>
      </c>
      <c r="C8" s="36" t="s">
        <v>17</v>
      </c>
      <c r="D8" s="37">
        <v>31</v>
      </c>
      <c r="E8" s="38">
        <v>17</v>
      </c>
      <c r="F8" s="38">
        <v>17</v>
      </c>
      <c r="G8" s="39">
        <f>SUM(D8:F8)</f>
        <v>65</v>
      </c>
      <c r="H8" s="66" t="s">
        <v>18</v>
      </c>
    </row>
    <row r="9" spans="1:8" ht="19.5" customHeight="1" thickBot="1" x14ac:dyDescent="0.3">
      <c r="A9" s="68"/>
      <c r="B9" s="16" t="s">
        <v>19</v>
      </c>
      <c r="C9" s="36" t="s">
        <v>20</v>
      </c>
      <c r="D9" s="40">
        <v>5</v>
      </c>
      <c r="E9" s="41"/>
      <c r="F9" s="41">
        <v>10</v>
      </c>
      <c r="G9" s="42">
        <v>15</v>
      </c>
      <c r="H9" s="66"/>
    </row>
    <row r="10" spans="1:8" ht="19.5" customHeight="1" thickBot="1" x14ac:dyDescent="0.3">
      <c r="A10" s="71"/>
      <c r="B10" s="15" t="s">
        <v>21</v>
      </c>
      <c r="C10" s="36" t="s">
        <v>22</v>
      </c>
      <c r="D10" s="40">
        <v>1</v>
      </c>
      <c r="E10" s="41"/>
      <c r="F10" s="41"/>
      <c r="G10" s="42">
        <v>1</v>
      </c>
      <c r="H10" s="66"/>
    </row>
    <row r="11" spans="1:8" ht="19.5" customHeight="1" thickBot="1" x14ac:dyDescent="0.3">
      <c r="A11" s="69"/>
      <c r="B11" s="18" t="s">
        <v>14</v>
      </c>
      <c r="C11" s="13"/>
      <c r="D11" s="43"/>
      <c r="E11" s="44"/>
      <c r="F11" s="44"/>
      <c r="G11" s="45">
        <f>SUM(G8:G10)</f>
        <v>81</v>
      </c>
      <c r="H11" s="66"/>
    </row>
    <row r="12" spans="1:8" ht="19.5" customHeight="1" x14ac:dyDescent="0.25">
      <c r="A12" s="72" t="s">
        <v>23</v>
      </c>
      <c r="B12" s="5" t="s">
        <v>24</v>
      </c>
      <c r="C12" s="46" t="s">
        <v>17</v>
      </c>
      <c r="D12" s="47">
        <v>2</v>
      </c>
      <c r="E12" s="38">
        <v>1</v>
      </c>
      <c r="F12" s="38">
        <v>1</v>
      </c>
      <c r="G12" s="48">
        <v>4</v>
      </c>
      <c r="H12" s="66"/>
    </row>
    <row r="13" spans="1:8" ht="19.5" customHeight="1" x14ac:dyDescent="0.25">
      <c r="A13" s="72"/>
      <c r="B13" s="5" t="s">
        <v>25</v>
      </c>
      <c r="C13" s="36" t="s">
        <v>22</v>
      </c>
      <c r="D13" s="49">
        <v>0.5</v>
      </c>
      <c r="E13" s="41"/>
      <c r="F13" s="41"/>
      <c r="G13" s="48">
        <v>0.5</v>
      </c>
      <c r="H13" s="66"/>
    </row>
    <row r="14" spans="1:8" x14ac:dyDescent="0.25">
      <c r="A14" s="72"/>
      <c r="B14" s="5" t="s">
        <v>26</v>
      </c>
      <c r="C14" s="36" t="s">
        <v>22</v>
      </c>
      <c r="D14" s="49">
        <v>3</v>
      </c>
      <c r="E14" s="41"/>
      <c r="F14" s="41"/>
      <c r="G14" s="48">
        <v>3</v>
      </c>
      <c r="H14" s="66"/>
    </row>
    <row r="15" spans="1:8" ht="19.5" customHeight="1" x14ac:dyDescent="0.25">
      <c r="A15" s="72"/>
      <c r="B15" s="5" t="s">
        <v>27</v>
      </c>
      <c r="C15" s="36" t="s">
        <v>22</v>
      </c>
      <c r="D15" s="49">
        <v>1</v>
      </c>
      <c r="E15" s="41"/>
      <c r="F15" s="41"/>
      <c r="G15" s="48">
        <v>1</v>
      </c>
      <c r="H15" s="66"/>
    </row>
    <row r="16" spans="1:8" ht="19.5" customHeight="1" x14ac:dyDescent="0.25">
      <c r="A16" s="72"/>
      <c r="B16" s="5" t="s">
        <v>28</v>
      </c>
      <c r="C16" s="36" t="s">
        <v>22</v>
      </c>
      <c r="D16" s="49">
        <v>1</v>
      </c>
      <c r="E16" s="41"/>
      <c r="F16" s="41"/>
      <c r="G16" s="48">
        <v>1</v>
      </c>
      <c r="H16" s="66"/>
    </row>
    <row r="17" spans="1:8" ht="19.5" customHeight="1" x14ac:dyDescent="0.25">
      <c r="A17" s="72"/>
      <c r="B17" s="5" t="s">
        <v>29</v>
      </c>
      <c r="C17" s="36" t="s">
        <v>30</v>
      </c>
      <c r="D17" s="49">
        <v>1</v>
      </c>
      <c r="E17" s="41"/>
      <c r="F17" s="41"/>
      <c r="G17" s="48">
        <v>1</v>
      </c>
      <c r="H17" s="66"/>
    </row>
    <row r="18" spans="1:8" ht="19.5" customHeight="1" x14ac:dyDescent="0.25">
      <c r="A18" s="72"/>
      <c r="B18" s="5" t="s">
        <v>31</v>
      </c>
      <c r="C18" s="36" t="s">
        <v>30</v>
      </c>
      <c r="D18" s="50">
        <v>4</v>
      </c>
      <c r="E18" s="51">
        <v>0.5</v>
      </c>
      <c r="F18" s="41"/>
      <c r="G18" s="48">
        <v>4.5</v>
      </c>
      <c r="H18" s="66"/>
    </row>
    <row r="19" spans="1:8" ht="31.5" x14ac:dyDescent="0.25">
      <c r="A19" s="72"/>
      <c r="B19" s="7" t="s">
        <v>32</v>
      </c>
      <c r="C19" s="36" t="s">
        <v>33</v>
      </c>
      <c r="D19" s="49">
        <v>1</v>
      </c>
      <c r="E19" s="41">
        <v>1</v>
      </c>
      <c r="F19" s="41"/>
      <c r="G19" s="48">
        <v>2</v>
      </c>
      <c r="H19" s="66"/>
    </row>
    <row r="20" spans="1:8" x14ac:dyDescent="0.25">
      <c r="A20" s="72"/>
      <c r="B20" s="7" t="s">
        <v>34</v>
      </c>
      <c r="C20" s="36" t="s">
        <v>35</v>
      </c>
      <c r="D20" s="49"/>
      <c r="E20" s="41"/>
      <c r="F20" s="41">
        <v>0.5</v>
      </c>
      <c r="G20" s="48">
        <v>0.5</v>
      </c>
      <c r="H20" s="66"/>
    </row>
    <row r="21" spans="1:8" x14ac:dyDescent="0.25">
      <c r="A21" s="72"/>
      <c r="B21" s="7" t="s">
        <v>36</v>
      </c>
      <c r="C21" s="36" t="s">
        <v>17</v>
      </c>
      <c r="D21" s="49">
        <v>0.5</v>
      </c>
      <c r="E21" s="41">
        <v>0.5</v>
      </c>
      <c r="F21" s="41">
        <v>1</v>
      </c>
      <c r="G21" s="48">
        <v>2</v>
      </c>
      <c r="H21" s="66"/>
    </row>
    <row r="22" spans="1:8" x14ac:dyDescent="0.25">
      <c r="A22" s="72"/>
      <c r="B22" s="7" t="s">
        <v>37</v>
      </c>
      <c r="C22" s="36" t="s">
        <v>35</v>
      </c>
      <c r="D22" s="49"/>
      <c r="E22" s="41"/>
      <c r="F22" s="41">
        <v>1</v>
      </c>
      <c r="G22" s="48">
        <v>1</v>
      </c>
      <c r="H22" s="66"/>
    </row>
    <row r="23" spans="1:8" x14ac:dyDescent="0.25">
      <c r="A23" s="72"/>
      <c r="B23" s="7" t="s">
        <v>30</v>
      </c>
      <c r="C23" s="36" t="s">
        <v>22</v>
      </c>
      <c r="D23" s="49">
        <v>1</v>
      </c>
      <c r="E23" s="41"/>
      <c r="F23" s="41"/>
      <c r="G23" s="48">
        <v>1</v>
      </c>
      <c r="H23" s="66"/>
    </row>
    <row r="24" spans="1:8" ht="19.5" customHeight="1" x14ac:dyDescent="0.25">
      <c r="A24" s="72"/>
      <c r="B24" s="5" t="s">
        <v>38</v>
      </c>
      <c r="C24" s="36" t="s">
        <v>17</v>
      </c>
      <c r="D24" s="49">
        <v>4.5</v>
      </c>
      <c r="E24" s="41">
        <v>3</v>
      </c>
      <c r="F24" s="41">
        <v>3</v>
      </c>
      <c r="G24" s="48">
        <f>SUM(D24:F24)</f>
        <v>10.5</v>
      </c>
      <c r="H24" s="66"/>
    </row>
    <row r="25" spans="1:8" ht="19.5" customHeight="1" x14ac:dyDescent="0.25">
      <c r="A25" s="72"/>
      <c r="B25" s="5" t="s">
        <v>39</v>
      </c>
      <c r="C25" s="36" t="s">
        <v>35</v>
      </c>
      <c r="D25" s="41"/>
      <c r="E25" s="41"/>
      <c r="F25" s="41">
        <v>0.65</v>
      </c>
      <c r="G25" s="48">
        <v>0.65</v>
      </c>
      <c r="H25" s="66"/>
    </row>
    <row r="26" spans="1:8" ht="19.5" customHeight="1" x14ac:dyDescent="0.25">
      <c r="A26" s="72"/>
      <c r="B26" s="5" t="s">
        <v>40</v>
      </c>
      <c r="C26" s="36" t="s">
        <v>22</v>
      </c>
      <c r="D26" s="41">
        <v>0.2</v>
      </c>
      <c r="E26" s="41"/>
      <c r="F26" s="41"/>
      <c r="G26" s="48">
        <v>0.2</v>
      </c>
      <c r="H26" s="66"/>
    </row>
    <row r="27" spans="1:8" ht="30" customHeight="1" x14ac:dyDescent="0.25">
      <c r="A27" s="72"/>
      <c r="B27" s="5" t="s">
        <v>49</v>
      </c>
      <c r="C27" s="36" t="s">
        <v>22</v>
      </c>
      <c r="D27" s="41">
        <v>1</v>
      </c>
      <c r="E27" s="41"/>
      <c r="F27" s="41"/>
      <c r="G27" s="48">
        <v>1</v>
      </c>
      <c r="H27" s="66"/>
    </row>
    <row r="28" spans="1:8" ht="19.5" customHeight="1" x14ac:dyDescent="0.25">
      <c r="A28" s="72"/>
      <c r="B28" s="5" t="s">
        <v>41</v>
      </c>
      <c r="C28" s="36" t="s">
        <v>49</v>
      </c>
      <c r="D28" s="49">
        <v>7</v>
      </c>
      <c r="E28" s="41"/>
      <c r="F28" s="41"/>
      <c r="G28" s="48">
        <v>7</v>
      </c>
      <c r="H28" s="66"/>
    </row>
    <row r="29" spans="1:8" ht="19.5" customHeight="1" x14ac:dyDescent="0.25">
      <c r="A29" s="72"/>
      <c r="B29" s="5" t="s">
        <v>42</v>
      </c>
      <c r="C29" s="36" t="s">
        <v>49</v>
      </c>
      <c r="D29" s="49">
        <v>1.6</v>
      </c>
      <c r="E29" s="41"/>
      <c r="F29" s="41"/>
      <c r="G29" s="48">
        <v>1.6</v>
      </c>
      <c r="H29" s="66"/>
    </row>
    <row r="30" spans="1:8" ht="19.5" customHeight="1" thickBot="1" x14ac:dyDescent="0.3">
      <c r="A30" s="73"/>
      <c r="B30" s="8" t="s">
        <v>14</v>
      </c>
      <c r="C30" s="20"/>
      <c r="D30" s="52"/>
      <c r="E30" s="44"/>
      <c r="F30" s="44"/>
      <c r="G30" s="53">
        <f>SUM(G12:G29)</f>
        <v>42.45</v>
      </c>
      <c r="H30" s="29"/>
    </row>
    <row r="31" spans="1:8" ht="45" x14ac:dyDescent="0.25">
      <c r="A31" s="72" t="s">
        <v>43</v>
      </c>
      <c r="B31" s="6" t="s">
        <v>44</v>
      </c>
      <c r="C31" s="46" t="s">
        <v>10</v>
      </c>
      <c r="D31" s="60" t="s">
        <v>12</v>
      </c>
      <c r="E31" s="61"/>
      <c r="F31" s="62"/>
      <c r="G31" s="54">
        <v>3</v>
      </c>
      <c r="H31" s="59" t="s">
        <v>45</v>
      </c>
    </row>
    <row r="32" spans="1:8" ht="19.5" customHeight="1" x14ac:dyDescent="0.25">
      <c r="A32" s="72"/>
      <c r="B32" s="9" t="s">
        <v>46</v>
      </c>
      <c r="C32" s="5" t="s">
        <v>49</v>
      </c>
      <c r="D32" s="55">
        <v>1</v>
      </c>
      <c r="E32" s="38"/>
      <c r="F32" s="38"/>
      <c r="G32" s="54">
        <v>1</v>
      </c>
      <c r="H32" s="29"/>
    </row>
    <row r="33" spans="1:8" ht="19.5" customHeight="1" x14ac:dyDescent="0.25">
      <c r="A33" s="72"/>
      <c r="B33" s="9" t="s">
        <v>47</v>
      </c>
      <c r="C33" s="5" t="s">
        <v>49</v>
      </c>
      <c r="D33" s="49">
        <v>1</v>
      </c>
      <c r="E33" s="41"/>
      <c r="F33" s="41"/>
      <c r="G33" s="48">
        <v>1</v>
      </c>
      <c r="H33" s="29"/>
    </row>
    <row r="34" spans="1:8" ht="19.5" customHeight="1" x14ac:dyDescent="0.25">
      <c r="A34" s="74"/>
      <c r="B34" s="8" t="s">
        <v>14</v>
      </c>
      <c r="C34" s="23"/>
      <c r="D34" s="52"/>
      <c r="E34" s="44"/>
      <c r="F34" s="44"/>
      <c r="G34" s="53">
        <f>SUM(G31:G33)</f>
        <v>5</v>
      </c>
      <c r="H34" s="29"/>
    </row>
    <row r="35" spans="1:8" ht="19.5" customHeight="1" x14ac:dyDescent="0.25">
      <c r="A35" s="10"/>
      <c r="B35" s="12" t="s">
        <v>48</v>
      </c>
      <c r="C35" s="24"/>
      <c r="D35" s="56">
        <f>SUM(D6:D30,D32:D33)</f>
        <v>69.3</v>
      </c>
      <c r="E35" s="57">
        <f>SUM(E6:E30,E32:E33)</f>
        <v>24</v>
      </c>
      <c r="F35" s="57">
        <f>SUM(F6:F30,F32:F33)</f>
        <v>35.15</v>
      </c>
      <c r="G35" s="58">
        <f>SUM(G7,G11,G30,G34)</f>
        <v>132.44999999999999</v>
      </c>
      <c r="H35" s="29"/>
    </row>
  </sheetData>
  <mergeCells count="7">
    <mergeCell ref="D31:F31"/>
    <mergeCell ref="D5:F5"/>
    <mergeCell ref="H8:H29"/>
    <mergeCell ref="A5:A7"/>
    <mergeCell ref="A8:A11"/>
    <mergeCell ref="A12:A30"/>
    <mergeCell ref="A31:A34"/>
  </mergeCells>
  <pageMargins left="1.0236220472440944" right="0.23622047244094491" top="0.74803149606299213" bottom="0.74803149606299213" header="0.31496062992125984" footer="0.31496062992125984"/>
  <pageSetup paperSize="9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875403AD9E9B4CAFEE033449BC20F2" ma:contentTypeVersion="17" ma:contentTypeDescription="Loo uus dokument" ma:contentTypeScope="" ma:versionID="d11fa16cab50fbf4714dfc6bb1093694">
  <xsd:schema xmlns:xsd="http://www.w3.org/2001/XMLSchema" xmlns:xs="http://www.w3.org/2001/XMLSchema" xmlns:p="http://schemas.microsoft.com/office/2006/metadata/properties" xmlns:ns2="6dc9f614-67b6-4b0c-9d5b-9f5f87adca99" xmlns:ns3="22ad9cd3-ac0f-427d-af87-6f4217a832e8" targetNamespace="http://schemas.microsoft.com/office/2006/metadata/properties" ma:root="true" ma:fieldsID="730c3a4c698b96181d7b612234d71a93" ns2:_="" ns3:_="">
    <xsd:import namespace="6dc9f614-67b6-4b0c-9d5b-9f5f87adca99"/>
    <xsd:import namespace="22ad9cd3-ac0f-427d-af87-6f4217a832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9f614-67b6-4b0c-9d5b-9f5f87adc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9aa502a9-6544-497e-bd9e-6a067a50a3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d9cd3-ac0f-427d-af87-6f4217a832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739fab-2cbf-4c7a-8b2f-4b411e4c46b2}" ma:internalName="TaxCatchAll" ma:showField="CatchAllData" ma:web="22ad9cd3-ac0f-427d-af87-6f4217a83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c9f614-67b6-4b0c-9d5b-9f5f87adca99">
      <Terms xmlns="http://schemas.microsoft.com/office/infopath/2007/PartnerControls"/>
    </lcf76f155ced4ddcb4097134ff3c332f>
    <TaxCatchAll xmlns="22ad9cd3-ac0f-427d-af87-6f4217a832e8" xsi:nil="true"/>
  </documentManagement>
</p:properties>
</file>

<file path=customXml/itemProps1.xml><?xml version="1.0" encoding="utf-8"?>
<ds:datastoreItem xmlns:ds="http://schemas.openxmlformats.org/officeDocument/2006/customXml" ds:itemID="{8389C090-9E51-48E7-80BB-4681767AE2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402ECE-9183-4D12-8513-D1D254B68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9f614-67b6-4b0c-9d5b-9f5f87adca99"/>
    <ds:schemaRef ds:uri="22ad9cd3-ac0f-427d-af87-6f4217a832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F5A308-6B29-4FBB-AEBD-85003D8DA437}">
  <ds:schemaRefs>
    <ds:schemaRef ds:uri="http://schemas.microsoft.com/office/2006/metadata/properties"/>
    <ds:schemaRef ds:uri="http://schemas.microsoft.com/office/infopath/2007/PartnerControls"/>
    <ds:schemaRef ds:uri="6dc9f614-67b6-4b0c-9d5b-9f5f87adca99"/>
    <ds:schemaRef ds:uri="22ad9cd3-ac0f-427d-af87-6f4217a832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1 Ametikohtade koosseis õppekohtade kaupa_01.11.2025</dc:title>
  <dc:subject/>
  <dc:creator>Krislin Malm</dc:creator>
  <dc:description/>
  <cp:lastModifiedBy>Anne Annus</cp:lastModifiedBy>
  <cp:revision/>
  <dcterms:created xsi:type="dcterms:W3CDTF">2022-01-14T06:53:33Z</dcterms:created>
  <dcterms:modified xsi:type="dcterms:W3CDTF">2025-11-18T12:34:30Z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0x010100D9875403AD9E9B4CAFEE033449BC20F2</vt:lpwstr>
  </property>
  <property fmtid="{D5CDD505-2E9C-101B-9397-08002B2CF9AE}" pid="3" name="MediaServiceImageTags">
    <vt:lpwstr/>
  </property>
</Properties>
</file>